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195" windowHeight="11280"/>
  </bookViews>
  <sheets>
    <sheet name="лек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0" i="2"/>
  <c r="F21" s="1"/>
  <c r="F19"/>
  <c r="F18"/>
  <c r="F5"/>
  <c r="F6"/>
  <c r="F7"/>
  <c r="F8"/>
  <c r="F9"/>
  <c r="F10"/>
  <c r="F11"/>
  <c r="F12"/>
  <c r="F13"/>
  <c r="F14"/>
  <c r="F15"/>
  <c r="F16"/>
  <c r="F17"/>
  <c r="F4"/>
</calcChain>
</file>

<file path=xl/sharedStrings.xml><?xml version="1.0" encoding="utf-8"?>
<sst xmlns="http://schemas.openxmlformats.org/spreadsheetml/2006/main" count="60" uniqueCount="29">
  <si>
    <t xml:space="preserve">Наименование </t>
  </si>
  <si>
    <t>цена</t>
  </si>
  <si>
    <t>сумма</t>
  </si>
  <si>
    <t>фл</t>
  </si>
  <si>
    <t>ИТОГО</t>
  </si>
  <si>
    <t>№ лота</t>
  </si>
  <si>
    <t>Хлоргексидин 0,05%-400,0</t>
  </si>
  <si>
    <t>ед.изм</t>
  </si>
  <si>
    <t>к-во</t>
  </si>
  <si>
    <t>Хлоргексидин 0,05%-400,0 St!</t>
  </si>
  <si>
    <t>Хлоргексидин 0,05%-400,0 спиртов</t>
  </si>
  <si>
    <t>Калия хлорид 4%-100</t>
  </si>
  <si>
    <t>Краска Маклакова 5,0</t>
  </si>
  <si>
    <t>Калия хлорид 10 %-100,0 St!</t>
  </si>
  <si>
    <t>Новокаин 0,25%-200,0 St!</t>
  </si>
  <si>
    <t>Новокаин 0,5%-200,0 St!</t>
  </si>
  <si>
    <t>Новокаин 2%-100,0 St!</t>
  </si>
  <si>
    <t>Новокаин 2%-50,0 St!</t>
  </si>
  <si>
    <t>Азопирамовая проба 100,0</t>
  </si>
  <si>
    <t>Раствор Рингера 400,0</t>
  </si>
  <si>
    <r>
      <t>Разведение спирта на 70</t>
    </r>
    <r>
      <rPr>
        <sz val="11"/>
        <color theme="1"/>
        <rFont val="Calibri"/>
        <family val="2"/>
        <charset val="204"/>
      </rPr>
      <t>°</t>
    </r>
  </si>
  <si>
    <t>кг</t>
  </si>
  <si>
    <t>Перекиси водорода 3%-400,0 мл</t>
  </si>
  <si>
    <t>Перекиси водорода 6%-400,0 мл</t>
  </si>
  <si>
    <t>Формалин 10%</t>
  </si>
  <si>
    <t>Фурацилин 1:5000-400 мл St!</t>
  </si>
  <si>
    <t>приложение 1 к об.№5</t>
  </si>
  <si>
    <t>срок поставки</t>
  </si>
  <si>
    <t>в течении года по заяке заказчика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</si>
</sst>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2"/>
  <sheetViews>
    <sheetView tabSelected="1" workbookViewId="0">
      <selection activeCell="E24" sqref="E24"/>
    </sheetView>
  </sheetViews>
  <sheetFormatPr defaultRowHeight="15"/>
  <cols>
    <col min="2" max="2" width="42.140625" customWidth="1"/>
    <col min="3" max="3" width="11.7109375" customWidth="1"/>
    <col min="4" max="4" width="10.42578125" customWidth="1"/>
    <col min="7" max="7" width="14.7109375" customWidth="1"/>
  </cols>
  <sheetData>
    <row r="2" spans="1:7">
      <c r="B2" s="7" t="s">
        <v>26</v>
      </c>
    </row>
    <row r="3" spans="1:7">
      <c r="A3" s="8" t="s">
        <v>5</v>
      </c>
      <c r="B3" s="3" t="s">
        <v>0</v>
      </c>
      <c r="C3" s="3" t="s">
        <v>7</v>
      </c>
      <c r="D3" s="3" t="s">
        <v>8</v>
      </c>
      <c r="E3" s="4" t="s">
        <v>1</v>
      </c>
      <c r="F3" s="1" t="s">
        <v>2</v>
      </c>
      <c r="G3" s="9" t="s">
        <v>27</v>
      </c>
    </row>
    <row r="4" spans="1:7" ht="45">
      <c r="A4" s="1">
        <v>1</v>
      </c>
      <c r="B4" s="1" t="s">
        <v>6</v>
      </c>
      <c r="C4" s="1" t="s">
        <v>3</v>
      </c>
      <c r="D4" s="1">
        <v>60</v>
      </c>
      <c r="E4">
        <v>567</v>
      </c>
      <c r="F4" s="1">
        <f>D4*E4</f>
        <v>34020</v>
      </c>
      <c r="G4" s="10" t="s">
        <v>28</v>
      </c>
    </row>
    <row r="5" spans="1:7" ht="45">
      <c r="A5" s="1">
        <v>2</v>
      </c>
      <c r="B5" s="1" t="s">
        <v>9</v>
      </c>
      <c r="C5" s="1" t="s">
        <v>3</v>
      </c>
      <c r="D5" s="1">
        <v>710</v>
      </c>
      <c r="E5" s="1">
        <v>712</v>
      </c>
      <c r="F5" s="1">
        <f t="shared" ref="F5:F20" si="0">D5*E5</f>
        <v>505520</v>
      </c>
      <c r="G5" s="10" t="s">
        <v>28</v>
      </c>
    </row>
    <row r="6" spans="1:7" ht="45">
      <c r="A6" s="1">
        <v>3</v>
      </c>
      <c r="B6" s="1" t="s">
        <v>10</v>
      </c>
      <c r="C6" s="1" t="s">
        <v>3</v>
      </c>
      <c r="D6" s="1">
        <v>12</v>
      </c>
      <c r="E6" s="1">
        <v>575</v>
      </c>
      <c r="F6" s="1">
        <f t="shared" si="0"/>
        <v>6900</v>
      </c>
      <c r="G6" s="10" t="s">
        <v>28</v>
      </c>
    </row>
    <row r="7" spans="1:7" ht="45">
      <c r="A7" s="1">
        <v>4</v>
      </c>
      <c r="B7" s="2" t="s">
        <v>11</v>
      </c>
      <c r="C7" s="1" t="s">
        <v>3</v>
      </c>
      <c r="D7" s="1">
        <v>200</v>
      </c>
      <c r="E7" s="1">
        <v>419</v>
      </c>
      <c r="F7" s="1">
        <f t="shared" si="0"/>
        <v>83800</v>
      </c>
      <c r="G7" s="10" t="s">
        <v>28</v>
      </c>
    </row>
    <row r="8" spans="1:7" ht="45">
      <c r="A8" s="1">
        <v>5</v>
      </c>
      <c r="B8" s="1" t="s">
        <v>12</v>
      </c>
      <c r="C8" s="1" t="s">
        <v>3</v>
      </c>
      <c r="D8" s="1">
        <v>5</v>
      </c>
      <c r="E8" s="1">
        <v>4210</v>
      </c>
      <c r="F8" s="1">
        <f t="shared" si="0"/>
        <v>21050</v>
      </c>
      <c r="G8" s="10" t="s">
        <v>28</v>
      </c>
    </row>
    <row r="9" spans="1:7" ht="45">
      <c r="A9" s="1">
        <v>6</v>
      </c>
      <c r="B9" s="2" t="s">
        <v>13</v>
      </c>
      <c r="C9" s="1" t="s">
        <v>3</v>
      </c>
      <c r="D9" s="1">
        <v>200</v>
      </c>
      <c r="E9" s="1">
        <v>347</v>
      </c>
      <c r="F9" s="1">
        <f t="shared" si="0"/>
        <v>69400</v>
      </c>
      <c r="G9" s="10" t="s">
        <v>28</v>
      </c>
    </row>
    <row r="10" spans="1:7" ht="45">
      <c r="A10" s="1">
        <v>7</v>
      </c>
      <c r="B10" s="1" t="s">
        <v>14</v>
      </c>
      <c r="C10" s="1" t="s">
        <v>3</v>
      </c>
      <c r="D10" s="1">
        <v>1100</v>
      </c>
      <c r="E10" s="1">
        <v>510</v>
      </c>
      <c r="F10" s="1">
        <f t="shared" si="0"/>
        <v>561000</v>
      </c>
      <c r="G10" s="10" t="s">
        <v>28</v>
      </c>
    </row>
    <row r="11" spans="1:7" ht="45">
      <c r="A11" s="1">
        <v>8</v>
      </c>
      <c r="B11" s="1" t="s">
        <v>15</v>
      </c>
      <c r="C11" s="1" t="s">
        <v>3</v>
      </c>
      <c r="D11" s="1">
        <v>200</v>
      </c>
      <c r="E11" s="1">
        <v>528</v>
      </c>
      <c r="F11" s="1">
        <f t="shared" si="0"/>
        <v>105600</v>
      </c>
      <c r="G11" s="10" t="s">
        <v>28</v>
      </c>
    </row>
    <row r="12" spans="1:7" ht="45">
      <c r="A12" s="1">
        <v>9</v>
      </c>
      <c r="B12" s="1" t="s">
        <v>16</v>
      </c>
      <c r="C12" s="1" t="s">
        <v>3</v>
      </c>
      <c r="D12" s="1">
        <v>300</v>
      </c>
      <c r="E12" s="1">
        <v>395</v>
      </c>
      <c r="F12" s="1">
        <f t="shared" si="0"/>
        <v>118500</v>
      </c>
      <c r="G12" s="10" t="s">
        <v>28</v>
      </c>
    </row>
    <row r="13" spans="1:7" ht="45">
      <c r="A13" s="1">
        <v>10</v>
      </c>
      <c r="B13" s="1" t="s">
        <v>17</v>
      </c>
      <c r="C13" s="1" t="s">
        <v>3</v>
      </c>
      <c r="D13" s="1">
        <v>350</v>
      </c>
      <c r="E13" s="1">
        <v>369</v>
      </c>
      <c r="F13" s="1">
        <f t="shared" si="0"/>
        <v>129150</v>
      </c>
      <c r="G13" s="10" t="s">
        <v>28</v>
      </c>
    </row>
    <row r="14" spans="1:7" ht="45">
      <c r="A14" s="1">
        <v>11</v>
      </c>
      <c r="B14" s="1" t="s">
        <v>18</v>
      </c>
      <c r="C14" s="1" t="s">
        <v>3</v>
      </c>
      <c r="D14" s="1">
        <v>15</v>
      </c>
      <c r="E14" s="1">
        <v>4675</v>
      </c>
      <c r="F14" s="1">
        <f t="shared" si="0"/>
        <v>70125</v>
      </c>
      <c r="G14" s="10" t="s">
        <v>28</v>
      </c>
    </row>
    <row r="15" spans="1:7" ht="45">
      <c r="A15" s="1">
        <v>12</v>
      </c>
      <c r="B15" s="1" t="s">
        <v>19</v>
      </c>
      <c r="C15" s="1" t="s">
        <v>3</v>
      </c>
      <c r="D15" s="1">
        <v>20</v>
      </c>
      <c r="E15" s="1">
        <v>462</v>
      </c>
      <c r="F15" s="1">
        <f t="shared" si="0"/>
        <v>9240</v>
      </c>
      <c r="G15" s="10" t="s">
        <v>28</v>
      </c>
    </row>
    <row r="16" spans="1:7" ht="45">
      <c r="A16" s="1">
        <v>13</v>
      </c>
      <c r="B16" s="2" t="s">
        <v>20</v>
      </c>
      <c r="C16" s="1" t="s">
        <v>21</v>
      </c>
      <c r="D16" s="1">
        <v>300</v>
      </c>
      <c r="E16" s="1">
        <v>310</v>
      </c>
      <c r="F16" s="1">
        <f t="shared" si="0"/>
        <v>93000</v>
      </c>
      <c r="G16" s="10" t="s">
        <v>28</v>
      </c>
    </row>
    <row r="17" spans="1:7" ht="45">
      <c r="A17" s="1">
        <v>14</v>
      </c>
      <c r="B17" s="2" t="s">
        <v>22</v>
      </c>
      <c r="C17" s="1" t="s">
        <v>3</v>
      </c>
      <c r="D17" s="1">
        <v>700</v>
      </c>
      <c r="E17" s="1">
        <v>357</v>
      </c>
      <c r="F17" s="1">
        <f t="shared" si="0"/>
        <v>249900</v>
      </c>
      <c r="G17" s="10" t="s">
        <v>28</v>
      </c>
    </row>
    <row r="18" spans="1:7" ht="45">
      <c r="A18" s="1">
        <v>15</v>
      </c>
      <c r="B18" s="2" t="s">
        <v>23</v>
      </c>
      <c r="C18" s="1" t="s">
        <v>3</v>
      </c>
      <c r="D18" s="1">
        <v>700</v>
      </c>
      <c r="E18" s="1">
        <v>465</v>
      </c>
      <c r="F18" s="1">
        <f t="shared" si="0"/>
        <v>325500</v>
      </c>
      <c r="G18" s="10" t="s">
        <v>28</v>
      </c>
    </row>
    <row r="19" spans="1:7" ht="45">
      <c r="A19" s="1">
        <v>16</v>
      </c>
      <c r="B19" s="2" t="s">
        <v>24</v>
      </c>
      <c r="C19" s="1" t="s">
        <v>3</v>
      </c>
      <c r="D19" s="1">
        <v>5</v>
      </c>
      <c r="E19" s="1">
        <v>2580</v>
      </c>
      <c r="F19" s="1">
        <f t="shared" si="0"/>
        <v>12900</v>
      </c>
      <c r="G19" s="10" t="s">
        <v>28</v>
      </c>
    </row>
    <row r="20" spans="1:7" ht="45">
      <c r="A20" s="1">
        <v>17</v>
      </c>
      <c r="B20" s="2" t="s">
        <v>25</v>
      </c>
      <c r="C20" s="1" t="s">
        <v>3</v>
      </c>
      <c r="D20" s="1">
        <v>600</v>
      </c>
      <c r="E20" s="1">
        <v>462</v>
      </c>
      <c r="F20" s="1">
        <f t="shared" si="0"/>
        <v>277200</v>
      </c>
      <c r="G20" s="10" t="s">
        <v>28</v>
      </c>
    </row>
    <row r="21" spans="1:7">
      <c r="A21" s="1"/>
      <c r="B21" s="5" t="s">
        <v>4</v>
      </c>
      <c r="C21" s="1"/>
      <c r="D21" s="1"/>
      <c r="E21" s="1"/>
      <c r="F21" s="6">
        <f>SUM(F4:F20)</f>
        <v>2672805</v>
      </c>
      <c r="G21" s="1"/>
    </row>
    <row r="22" spans="1:7">
      <c r="A22" s="1"/>
      <c r="B22" s="2"/>
      <c r="C22" s="1"/>
      <c r="D22" s="1"/>
      <c r="E22" s="1"/>
      <c r="F22" s="1"/>
      <c r="G22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E1" workbookViewId="0">
      <selection activeCell="W40" sqref="W4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лек</vt:lpstr>
      <vt:lpstr>Лист3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2017-11-27T08:02:07Z</cp:lastPrinted>
  <dcterms:created xsi:type="dcterms:W3CDTF">2017-05-18T05:03:32Z</dcterms:created>
  <dcterms:modified xsi:type="dcterms:W3CDTF">2018-02-07T06:49:12Z</dcterms:modified>
</cp:coreProperties>
</file>