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ек-ва" sheetId="2" r:id="rId1"/>
  </sheets>
  <calcPr calcId="125725"/>
</workbook>
</file>

<file path=xl/calcChain.xml><?xml version="1.0" encoding="utf-8"?>
<calcChain xmlns="http://schemas.openxmlformats.org/spreadsheetml/2006/main">
  <c r="F12" i="2"/>
  <c r="F11"/>
  <c r="F10"/>
  <c r="F9"/>
  <c r="F8"/>
  <c r="F7"/>
  <c r="F6"/>
  <c r="F5"/>
  <c r="F4"/>
  <c r="F3"/>
  <c r="F2"/>
  <c r="F13" l="1"/>
</calcChain>
</file>

<file path=xl/sharedStrings.xml><?xml version="1.0" encoding="utf-8"?>
<sst xmlns="http://schemas.openxmlformats.org/spreadsheetml/2006/main" count="27" uniqueCount="19">
  <si>
    <t>Вентолин 5мг/мл 20мл</t>
  </si>
  <si>
    <r>
      <t>Глюкоза 5</t>
    </r>
    <r>
      <rPr>
        <sz val="11"/>
        <color indexed="8"/>
        <rFont val="Calibri"/>
        <family val="2"/>
        <charset val="204"/>
      </rPr>
      <t>%</t>
    </r>
    <r>
      <rPr>
        <sz val="11"/>
        <color indexed="8"/>
        <rFont val="Times New Roman"/>
        <family val="1"/>
        <charset val="204"/>
      </rPr>
      <t xml:space="preserve"> 250мл</t>
    </r>
  </si>
  <si>
    <t>Дисоль 200мл</t>
  </si>
  <si>
    <t>Дисоль 400мл</t>
  </si>
  <si>
    <t>Натрия хлорид 0,9% 250мл</t>
  </si>
  <si>
    <t>Натрия хлорид 0,9% 500мл</t>
  </si>
  <si>
    <t>Но-шпа 40мг/2мл №5</t>
  </si>
  <si>
    <t>фл</t>
  </si>
  <si>
    <t>Фл</t>
  </si>
  <si>
    <t>уп</t>
  </si>
  <si>
    <t>сумма</t>
  </si>
  <si>
    <t>ед.изм</t>
  </si>
  <si>
    <t>№ лота</t>
  </si>
  <si>
    <t>наименование</t>
  </si>
  <si>
    <t>кол-во</t>
  </si>
  <si>
    <t>Дигоксин 0,025% 1,0 № 10 (амп.)</t>
  </si>
  <si>
    <t>Регидрон 27,9 пор №1</t>
  </si>
  <si>
    <t>Оспамокс250мг/5мл</t>
  </si>
  <si>
    <t>Уголь активированный 250мг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</si>
</sst>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0" fillId="0" borderId="1" xfId="0" applyBorder="1"/>
    <xf numFmtId="0" fontId="0" fillId="0" borderId="0" xfId="0" applyAlignment="1">
      <alignment horizontal="center" wrapText="1"/>
    </xf>
    <xf numFmtId="0" fontId="3" fillId="2" borderId="3" xfId="0" applyFont="1" applyFill="1" applyBorder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C29" sqref="C29"/>
    </sheetView>
  </sheetViews>
  <sheetFormatPr defaultRowHeight="15"/>
  <cols>
    <col min="1" max="1" width="5.42578125" style="3" customWidth="1"/>
    <col min="2" max="2" width="34.7109375" customWidth="1"/>
  </cols>
  <sheetData>
    <row r="1" spans="1:6" s="3" customFormat="1" ht="36.75" customHeight="1">
      <c r="A1" s="7" t="s">
        <v>12</v>
      </c>
      <c r="B1" s="3" t="s">
        <v>13</v>
      </c>
      <c r="C1" s="3" t="s">
        <v>11</v>
      </c>
      <c r="D1" s="3" t="s">
        <v>14</v>
      </c>
      <c r="E1" s="3" t="s">
        <v>10</v>
      </c>
      <c r="F1" s="6"/>
    </row>
    <row r="2" spans="1:6">
      <c r="A2" s="6">
        <v>1</v>
      </c>
      <c r="B2" s="5" t="s">
        <v>0</v>
      </c>
      <c r="C2" s="4" t="s">
        <v>7</v>
      </c>
      <c r="D2" s="6">
        <v>20</v>
      </c>
      <c r="E2" s="11">
        <v>287.13</v>
      </c>
      <c r="F2" s="6">
        <f>E2*D2</f>
        <v>5742.6</v>
      </c>
    </row>
    <row r="3" spans="1:6">
      <c r="A3" s="6">
        <v>2</v>
      </c>
      <c r="B3" s="5" t="s">
        <v>1</v>
      </c>
      <c r="C3" s="4" t="s">
        <v>7</v>
      </c>
      <c r="D3" s="6">
        <v>250</v>
      </c>
      <c r="E3" s="11">
        <v>138</v>
      </c>
      <c r="F3" s="6">
        <f t="shared" ref="F3:F12" si="0">E3*D3</f>
        <v>34500</v>
      </c>
    </row>
    <row r="4" spans="1:6">
      <c r="A4" s="6">
        <v>3</v>
      </c>
      <c r="B4" s="5" t="s">
        <v>2</v>
      </c>
      <c r="C4" s="4" t="s">
        <v>7</v>
      </c>
      <c r="D4" s="6">
        <v>240</v>
      </c>
      <c r="E4" s="11">
        <v>116.84</v>
      </c>
      <c r="F4" s="6">
        <f t="shared" si="0"/>
        <v>28041.600000000002</v>
      </c>
    </row>
    <row r="5" spans="1:6">
      <c r="A5" s="6">
        <v>4</v>
      </c>
      <c r="B5" s="5" t="s">
        <v>3</v>
      </c>
      <c r="C5" s="4" t="s">
        <v>7</v>
      </c>
      <c r="D5" s="6">
        <v>120</v>
      </c>
      <c r="E5" s="11">
        <v>116.5</v>
      </c>
      <c r="F5" s="6">
        <f t="shared" si="0"/>
        <v>13980</v>
      </c>
    </row>
    <row r="6" spans="1:6">
      <c r="A6" s="6">
        <v>5</v>
      </c>
      <c r="B6" s="1" t="s">
        <v>4</v>
      </c>
      <c r="C6" s="2" t="s">
        <v>8</v>
      </c>
      <c r="D6" s="6">
        <v>3000</v>
      </c>
      <c r="E6" s="11">
        <v>132.07</v>
      </c>
      <c r="F6" s="6">
        <f t="shared" si="0"/>
        <v>396210</v>
      </c>
    </row>
    <row r="7" spans="1:6">
      <c r="A7" s="6">
        <v>6</v>
      </c>
      <c r="B7" s="5" t="s">
        <v>5</v>
      </c>
      <c r="C7" s="4" t="s">
        <v>7</v>
      </c>
      <c r="D7" s="6">
        <v>1500</v>
      </c>
      <c r="E7" s="11">
        <v>188.28</v>
      </c>
      <c r="F7" s="6">
        <f t="shared" si="0"/>
        <v>282420</v>
      </c>
    </row>
    <row r="8" spans="1:6">
      <c r="A8" s="6">
        <v>7</v>
      </c>
      <c r="B8" s="5" t="s">
        <v>6</v>
      </c>
      <c r="C8" s="4" t="s">
        <v>9</v>
      </c>
      <c r="D8" s="6">
        <v>100</v>
      </c>
      <c r="E8" s="11">
        <v>1250</v>
      </c>
      <c r="F8" s="6">
        <f t="shared" si="0"/>
        <v>125000</v>
      </c>
    </row>
    <row r="9" spans="1:6" s="3" customFormat="1">
      <c r="A9" s="6">
        <v>8</v>
      </c>
      <c r="B9" s="8" t="s">
        <v>15</v>
      </c>
      <c r="C9" s="9" t="s">
        <v>9</v>
      </c>
      <c r="D9" s="10">
        <v>40</v>
      </c>
      <c r="E9" s="12">
        <v>500</v>
      </c>
      <c r="F9" s="6">
        <f t="shared" si="0"/>
        <v>20000</v>
      </c>
    </row>
    <row r="10" spans="1:6">
      <c r="A10" s="6">
        <v>9</v>
      </c>
      <c r="B10" s="5" t="s">
        <v>16</v>
      </c>
      <c r="C10" s="6" t="s">
        <v>9</v>
      </c>
      <c r="D10" s="6">
        <v>100</v>
      </c>
      <c r="E10" s="11">
        <v>250</v>
      </c>
      <c r="F10" s="6">
        <f t="shared" si="0"/>
        <v>25000</v>
      </c>
    </row>
    <row r="11" spans="1:6">
      <c r="A11" s="6">
        <v>10</v>
      </c>
      <c r="B11" s="5" t="s">
        <v>17</v>
      </c>
      <c r="C11" s="6" t="s">
        <v>7</v>
      </c>
      <c r="D11" s="6">
        <v>20</v>
      </c>
      <c r="E11" s="11">
        <v>700</v>
      </c>
      <c r="F11" s="6">
        <f t="shared" si="0"/>
        <v>14000</v>
      </c>
    </row>
    <row r="12" spans="1:6">
      <c r="A12" s="6">
        <v>11</v>
      </c>
      <c r="B12" s="5" t="s">
        <v>18</v>
      </c>
      <c r="C12" s="6" t="s">
        <v>9</v>
      </c>
      <c r="D12" s="6">
        <v>500</v>
      </c>
      <c r="E12" s="11">
        <v>40</v>
      </c>
      <c r="F12" s="6">
        <f t="shared" si="0"/>
        <v>20000</v>
      </c>
    </row>
    <row r="13" spans="1:6">
      <c r="A13" s="6"/>
      <c r="B13" s="6"/>
      <c r="C13" s="6"/>
      <c r="D13" s="6"/>
      <c r="E13" s="11"/>
      <c r="F13" s="6">
        <f>SUM(F2:F12)</f>
        <v>964894.2</v>
      </c>
    </row>
    <row r="14" spans="1:6">
      <c r="F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лек-ва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2017-08-10T10:35:18Z</cp:lastPrinted>
  <dcterms:created xsi:type="dcterms:W3CDTF">2017-02-22T09:08:16Z</dcterms:created>
  <dcterms:modified xsi:type="dcterms:W3CDTF">2017-09-13T03:19:00Z</dcterms:modified>
</cp:coreProperties>
</file>